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showInkAnnotation="0" autoCompressPictures="0"/>
  <mc:AlternateContent xmlns:mc="http://schemas.openxmlformats.org/markup-compatibility/2006">
    <mc:Choice Requires="x15">
      <x15ac:absPath xmlns:x15ac="http://schemas.microsoft.com/office/spreadsheetml/2010/11/ac" url="/Users/antjefuhr/Desktop/CloudStation/Cosmomade/cosmo/Dörr_Roland/Dateien_Download/Vorlage_alte_korr/"/>
    </mc:Choice>
  </mc:AlternateContent>
  <xr:revisionPtr revIDLastSave="0" documentId="8_{3FE17ECC-575B-F040-81F7-2594D4451D33}" xr6:coauthVersionLast="45" xr6:coauthVersionMax="45" xr10:uidLastSave="{00000000-0000-0000-0000-000000000000}"/>
  <bookViews>
    <workbookView xWindow="0" yWindow="460" windowWidth="43900" windowHeight="26060" xr2:uid="{00000000-000D-0000-FFFF-FFFF00000000}"/>
  </bookViews>
  <sheets>
    <sheet name="Experience Verification Detail" sheetId="1" r:id="rId1"/>
    <sheet name="Sheet1" sheetId="2" r:id="rId2"/>
  </sheets>
  <definedNames>
    <definedName name="_xlnm.Print_Area" localSheetId="0">'Experience Verification Detail'!$A:$R</definedName>
    <definedName name="_xlnm.Print_Titles" localSheetId="0">'Experience Verification Detail'!$A:$B,'Experience Verification Detail'!$6:$7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C63" i="1" l="1"/>
  <c r="C62" i="1" s="1"/>
  <c r="C10" i="1" l="1"/>
  <c r="D10" i="1"/>
  <c r="C57" i="1"/>
  <c r="G63" i="1" l="1"/>
  <c r="G62" i="1" s="1"/>
  <c r="H63" i="1"/>
  <c r="H62" i="1" s="1"/>
  <c r="I63" i="1"/>
  <c r="I62" i="1" s="1"/>
  <c r="J63" i="1"/>
  <c r="J62" i="1" s="1"/>
  <c r="K63" i="1"/>
  <c r="K62" i="1" s="1"/>
  <c r="L63" i="1"/>
  <c r="L62" i="1" s="1"/>
  <c r="M63" i="1"/>
  <c r="M62" i="1" s="1"/>
  <c r="N63" i="1"/>
  <c r="N62" i="1" s="1"/>
  <c r="O63" i="1"/>
  <c r="O62" i="1" s="1"/>
  <c r="P63" i="1"/>
  <c r="P62" i="1" s="1"/>
  <c r="Q63" i="1"/>
  <c r="Q62" i="1" s="1"/>
  <c r="R63" i="1"/>
  <c r="R62" i="1" s="1"/>
  <c r="E63" i="1"/>
  <c r="E62" i="1" s="1"/>
  <c r="F63" i="1"/>
  <c r="F62" i="1" s="1"/>
  <c r="D63" i="1"/>
  <c r="D62" i="1" s="1"/>
  <c r="D57" i="1" l="1"/>
  <c r="E3" i="1"/>
  <c r="E10" i="1"/>
  <c r="F10" i="1"/>
  <c r="G10" i="1"/>
  <c r="H10" i="1"/>
  <c r="I10" i="1"/>
  <c r="J10" i="1"/>
  <c r="K10" i="1"/>
  <c r="L10" i="1"/>
  <c r="M10" i="1"/>
  <c r="N10" i="1"/>
  <c r="O10" i="1"/>
  <c r="P10" i="1"/>
  <c r="Q10" i="1"/>
  <c r="R10" i="1"/>
  <c r="E5" i="1" l="1"/>
  <c r="R57" i="1"/>
  <c r="Q57" i="1"/>
  <c r="P57" i="1"/>
  <c r="O57" i="1"/>
  <c r="N57" i="1"/>
  <c r="M57" i="1"/>
  <c r="L57" i="1"/>
  <c r="K57" i="1"/>
  <c r="J57" i="1"/>
  <c r="I57" i="1"/>
  <c r="H57" i="1"/>
  <c r="G57" i="1"/>
  <c r="F57" i="1"/>
  <c r="E57" i="1"/>
  <c r="F12" i="1"/>
  <c r="G12" i="1"/>
  <c r="H12" i="1"/>
  <c r="I12" i="1"/>
  <c r="J12" i="1"/>
  <c r="K12" i="1"/>
  <c r="L12" i="1"/>
  <c r="M12" i="1"/>
  <c r="N12" i="1"/>
  <c r="O12" i="1"/>
  <c r="P12" i="1"/>
  <c r="Q12" i="1"/>
  <c r="R12" i="1"/>
  <c r="F14" i="1"/>
  <c r="G14" i="1"/>
  <c r="H14" i="1"/>
  <c r="I14" i="1"/>
  <c r="J14" i="1"/>
  <c r="K14" i="1"/>
  <c r="L14" i="1"/>
  <c r="M14" i="1"/>
  <c r="N14" i="1"/>
  <c r="O14" i="1"/>
  <c r="P14" i="1"/>
  <c r="Q14" i="1"/>
  <c r="R14" i="1"/>
  <c r="D5" i="1" l="1"/>
</calcChain>
</file>

<file path=xl/sharedStrings.xml><?xml version="1.0" encoding="utf-8"?>
<sst xmlns="http://schemas.openxmlformats.org/spreadsheetml/2006/main" count="156" uniqueCount="69">
  <si>
    <t>Hours spent</t>
  </si>
  <si>
    <t>Describe if you select "Other" above</t>
  </si>
  <si>
    <t>Project Role (select from dropdown)</t>
  </si>
  <si>
    <t>Primary Industry  (select from dropdown)</t>
  </si>
  <si>
    <t>Project Manager</t>
  </si>
  <si>
    <t>Manager/Supervisor</t>
  </si>
  <si>
    <t>MONITORING AND CONTROLLING PROCESS</t>
  </si>
  <si>
    <t>CLOSING PROCESS</t>
  </si>
  <si>
    <t>Contact Details</t>
  </si>
  <si>
    <t>Telephone</t>
  </si>
  <si>
    <t>Contact
Details</t>
  </si>
  <si>
    <t>TOTAL HOURS ON PROJECT</t>
  </si>
  <si>
    <t>Project Title</t>
  </si>
  <si>
    <t>Start Date</t>
  </si>
  <si>
    <t>Completion Date</t>
  </si>
  <si>
    <t>Your Job Title</t>
  </si>
  <si>
    <t>Organization Name</t>
  </si>
  <si>
    <t>Organization Address (continued)</t>
  </si>
  <si>
    <t>Country</t>
  </si>
  <si>
    <t>E-mail address</t>
  </si>
  <si>
    <t>Organization Address</t>
  </si>
  <si>
    <t>City</t>
  </si>
  <si>
    <t>State/Province/Territory</t>
  </si>
  <si>
    <t>Zip/Postal Code</t>
  </si>
  <si>
    <t>Country Code</t>
  </si>
  <si>
    <t>Area/State/City Code</t>
  </si>
  <si>
    <t>Phone Number</t>
  </si>
  <si>
    <t>Extension</t>
  </si>
  <si>
    <t>First Name (given name)</t>
  </si>
  <si>
    <t>Last Name (family name, surname)</t>
  </si>
  <si>
    <t>INITIATING PROCESS</t>
  </si>
  <si>
    <t>PLANNING PROCESS</t>
  </si>
  <si>
    <t>EXECUTING PROCESS</t>
  </si>
  <si>
    <r>
      <rPr>
        <b/>
        <sz val="10"/>
        <rFont val="Arial"/>
        <family val="2"/>
      </rPr>
      <t>Defining the overall scope of the project and obtaining approval from stakeholders</t>
    </r>
    <r>
      <rPr>
        <sz val="10"/>
        <rFont val="Arial"/>
        <family val="2"/>
      </rPr>
      <t>, for example: perform project assessment, define high-level scope of the project, perform stakeholder analysis, identify and document high level risks, assumptions and constraints, develop the project charter and gain approval</t>
    </r>
  </si>
  <si>
    <r>
      <rPr>
        <b/>
        <sz val="10"/>
        <rFont val="Arial"/>
        <family val="2"/>
      </rPr>
      <t>Performing the work necessary to achieve the stated objectives of the project</t>
    </r>
    <r>
      <rPr>
        <sz val="10"/>
        <rFont val="Arial"/>
        <family val="2"/>
      </rPr>
      <t>, for example: obtain and manage project resources; execute the tasks as defined in the project plan; implement the quality management plan; implement approved changes; implement approved actions (e.g. workarounds) by following the risk management plan; maximize team performance.</t>
    </r>
  </si>
  <si>
    <r>
      <rPr>
        <b/>
        <sz val="10"/>
        <rFont val="Arial"/>
        <family val="2"/>
      </rPr>
      <t>Monitoring project progress, managing changes and risks, and communicating project status</t>
    </r>
    <r>
      <rPr>
        <sz val="10"/>
        <rFont val="Arial"/>
        <family val="2"/>
      </rPr>
      <t>, for example: measure project performance using appropriate tools and techniques; manage changes to the project baselines (scope, schedule, costs); ensure that project deliverables conform to quality standards, update risk register and risk response plans, asses corrective actions on the issue register, communicate project status information to stakeholders.</t>
    </r>
  </si>
  <si>
    <r>
      <rPr>
        <b/>
        <sz val="10"/>
        <rFont val="Arial"/>
        <family val="2"/>
      </rPr>
      <t>Finalizing all project activities, archiving documents, obtaining acceptance for deliverables, and communicating project closure</t>
    </r>
    <r>
      <rPr>
        <sz val="10"/>
        <rFont val="Arial"/>
        <family val="2"/>
      </rPr>
      <t xml:space="preserve">, for example: obtain final acceptance and transfer ownership of deliverables; obtain financial, legal and administrative closure; distribute the final project report; collate lessons learned, archive project documentation; measure customer satisfaction.  </t>
    </r>
  </si>
  <si>
    <t>Contact Relationship (please select)</t>
  </si>
  <si>
    <t xml:space="preserve">Please identify and provide current information for your primary contact on this project so that PMI can verify your professional experience. Select contact relationship: Project Sponsor, Manager/Supervisor, Project Manager, Client, Primary Stakeholder. </t>
  </si>
  <si>
    <r>
      <t xml:space="preserve">For each project, please list the number of hours you have spent leading and directing the tasks contained in the five process groups. 
</t>
    </r>
    <r>
      <rPr>
        <b/>
        <sz val="10"/>
        <rFont val="Arial"/>
        <family val="2"/>
      </rPr>
      <t>IMPORTANT: 1 week has 40 hours!</t>
    </r>
  </si>
  <si>
    <t>For examination, please indicate, if you require language aid, or if you need special accomodations</t>
  </si>
  <si>
    <t>My Product Project</t>
  </si>
  <si>
    <t>Telecommunications</t>
  </si>
  <si>
    <t>Team Leader R &amp; D</t>
  </si>
  <si>
    <t>Mach Schnell GmbH</t>
  </si>
  <si>
    <t>Musterstrasse 13</t>
  </si>
  <si>
    <t>Berlin</t>
  </si>
  <si>
    <t>Germany</t>
  </si>
  <si>
    <t>Max</t>
  </si>
  <si>
    <t>Mustermann</t>
  </si>
  <si>
    <t>Max.Mustermann@schnell.de</t>
  </si>
  <si>
    <t>0-815</t>
  </si>
  <si>
    <t>PMBOK® Guide, PMI® and PMP® are trademarks of the Project Management Institute. PMI® has not endorsed and did not participate in the development of this product. The content of this worksheet is based on the official PMP® Credential Handbook. Due to the changing nature of the PMP® Exam the information required by the PMI® on the application form may have changed. Using this product does not guarantee that the PMP® exam taker will be approved for or pass the exam. No such guarantees or warranties are implied or expressed by projectXLence.</t>
  </si>
  <si>
    <t xml:space="preserve">Project objective: Development and launch of wireless component (car connectivity). My role:Developing business case and project charter (I), defining the project's scope, WBS and schedule (P), staffing the project, managing the team, stakeholders, suppliers and project risks (E), managing changes and issues, progress reporting to stakeholders, obtaining formal acceptance of deliverables (MC), handover of deliverables, closing the project incl. lessons learned (C). Outcome:smooth start of production and ramp up with adherence to business case. </t>
  </si>
  <si>
    <t>yes</t>
  </si>
  <si>
    <t>no</t>
  </si>
  <si>
    <t>education: university degree y/n</t>
  </si>
  <si>
    <t>duration in months</t>
  </si>
  <si>
    <t>months</t>
  </si>
  <si>
    <t xml:space="preserve">necessary experience </t>
  </si>
  <si>
    <t>Tel</t>
  </si>
  <si>
    <t>Status of application (green means OK)</t>
  </si>
  <si>
    <r>
      <t xml:space="preserve">Example - </t>
    </r>
    <r>
      <rPr>
        <b/>
        <sz val="10"/>
        <color rgb="FFFF0000"/>
        <rFont val="Arial"/>
        <family val="2"/>
      </rPr>
      <t>Delete Column!</t>
    </r>
  </si>
  <si>
    <t>hours</t>
  </si>
  <si>
    <t>please choose yes or no</t>
  </si>
  <si>
    <t>300-550 characters</t>
  </si>
  <si>
    <t xml:space="preserve">number of characters </t>
  </si>
  <si>
    <t>In the space provided below, please summarize the project tasks that you led and directed on this project. Candidates are required to use this form to summarize deliverables. Max. 550 characters are allowed for description. Attachments will not be accepted.</t>
  </si>
  <si>
    <r>
      <rPr>
        <b/>
        <sz val="10"/>
        <rFont val="Arial"/>
        <family val="2"/>
      </rPr>
      <t>Preparing the project plan and developing the work breakdown structure (WBS)</t>
    </r>
    <r>
      <rPr>
        <sz val="10"/>
        <rFont val="Arial"/>
        <family val="2"/>
      </rPr>
      <t xml:space="preserve">, for example: assess detailed project requirements, constraints, and assumptions with stakeholders; create the WBS; develop a project schedule; develop budget, resource management, communication, procurement, quality management, change management, and risk management plans; present the project plan to key stakeholders; conduct a kick-off meeting.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</si>
</sst>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8"/>
      <name val="Arial"/>
      <family val="2"/>
    </font>
    <font>
      <b/>
      <sz val="10"/>
      <name val="Arial"/>
      <family val="2"/>
    </font>
    <font>
      <u/>
      <sz val="10"/>
      <color indexed="12"/>
      <name val="Arial"/>
      <family val="2"/>
    </font>
    <font>
      <sz val="10"/>
      <name val="Arial"/>
      <family val="2"/>
    </font>
    <font>
      <sz val="10"/>
      <color theme="0"/>
      <name val="Arial"/>
      <family val="2"/>
    </font>
    <font>
      <b/>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s>
  <borders count="26">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style="medium">
        <color auto="1"/>
      </left>
      <right style="medium">
        <color auto="1"/>
      </right>
      <top/>
      <bottom/>
      <diagonal/>
    </border>
    <border>
      <left/>
      <right style="medium">
        <color auto="1"/>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0">
    <xf numFmtId="0" fontId="0" fillId="0" borderId="0" xfId="0"/>
    <xf numFmtId="0" fontId="0" fillId="2" borderId="0" xfId="0" applyFill="1"/>
    <xf numFmtId="0" fontId="0" fillId="2" borderId="0" xfId="0" applyFill="1" applyAlignment="1">
      <alignment horizontal="center"/>
    </xf>
    <xf numFmtId="0" fontId="0" fillId="2" borderId="0" xfId="0" applyFill="1" applyBorder="1" applyAlignment="1">
      <alignment wrapText="1"/>
    </xf>
    <xf numFmtId="0" fontId="2" fillId="2" borderId="0" xfId="0" applyFont="1" applyFill="1" applyBorder="1" applyAlignment="1">
      <alignment wrapText="1"/>
    </xf>
    <xf numFmtId="0" fontId="0" fillId="2" borderId="1" xfId="0" applyFill="1" applyBorder="1"/>
    <xf numFmtId="0" fontId="0" fillId="2" borderId="2" xfId="0" applyFill="1" applyBorder="1"/>
    <xf numFmtId="0" fontId="0" fillId="2" borderId="3" xfId="0" applyFill="1" applyBorder="1"/>
    <xf numFmtId="0" fontId="0" fillId="2" borderId="2" xfId="0" applyFill="1" applyBorder="1" applyAlignment="1">
      <alignment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wrapText="1"/>
    </xf>
    <xf numFmtId="0" fontId="2" fillId="2" borderId="0" xfId="0" applyFont="1" applyFill="1"/>
    <xf numFmtId="0" fontId="0" fillId="2" borderId="7" xfId="0" applyFill="1" applyBorder="1" applyAlignment="1">
      <alignment horizontal="center"/>
    </xf>
    <xf numFmtId="0" fontId="0" fillId="2" borderId="8" xfId="0" applyFill="1" applyBorder="1" applyAlignment="1">
      <alignment horizontal="center"/>
    </xf>
    <xf numFmtId="0" fontId="0" fillId="2" borderId="2" xfId="0" applyFill="1" applyBorder="1" applyAlignment="1">
      <alignment horizontal="left" inden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wrapText="1"/>
    </xf>
    <xf numFmtId="0" fontId="3" fillId="3" borderId="3" xfId="1" applyFill="1" applyBorder="1" applyAlignment="1" applyProtection="1">
      <alignment horizontal="center"/>
    </xf>
    <xf numFmtId="0" fontId="0" fillId="0" borderId="0" xfId="0" applyAlignment="1">
      <alignment vertical="top" wrapText="1"/>
    </xf>
    <xf numFmtId="0" fontId="2" fillId="4" borderId="9" xfId="0" applyFont="1" applyFill="1" applyBorder="1" applyAlignment="1">
      <alignment horizontal="center"/>
    </xf>
    <xf numFmtId="0" fontId="0" fillId="4" borderId="7" xfId="0" applyFill="1" applyBorder="1" applyAlignment="1">
      <alignment horizontal="center"/>
    </xf>
    <xf numFmtId="14" fontId="0" fillId="4" borderId="7" xfId="0" applyNumberFormat="1" applyFill="1" applyBorder="1" applyAlignment="1">
      <alignment horizontal="center"/>
    </xf>
    <xf numFmtId="14" fontId="0" fillId="4" borderId="8" xfId="0" applyNumberFormat="1" applyFill="1" applyBorder="1" applyAlignment="1">
      <alignment horizontal="center"/>
    </xf>
    <xf numFmtId="0" fontId="0" fillId="4" borderId="4" xfId="0" applyFill="1" applyBorder="1" applyAlignment="1">
      <alignment horizontal="center"/>
    </xf>
    <xf numFmtId="0" fontId="0" fillId="4" borderId="8"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5" borderId="9" xfId="0" applyFont="1" applyFill="1" applyBorder="1" applyAlignment="1">
      <alignment horizontal="center"/>
    </xf>
    <xf numFmtId="0" fontId="2" fillId="5" borderId="4" xfId="0" applyFont="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wrapText="1"/>
    </xf>
    <xf numFmtId="0" fontId="0" fillId="0" borderId="0" xfId="0" applyFill="1" applyAlignment="1">
      <alignment horizontal="center"/>
    </xf>
    <xf numFmtId="0" fontId="0" fillId="6" borderId="10" xfId="0" applyFill="1" applyBorder="1" applyAlignment="1">
      <alignment wrapText="1"/>
    </xf>
    <xf numFmtId="0" fontId="2" fillId="6" borderId="10" xfId="0" applyFont="1" applyFill="1" applyBorder="1" applyAlignment="1">
      <alignment wrapText="1"/>
    </xf>
    <xf numFmtId="0" fontId="2" fillId="5" borderId="1" xfId="0" applyFont="1" applyFill="1" applyBorder="1" applyAlignment="1">
      <alignment wrapText="1"/>
    </xf>
    <xf numFmtId="0" fontId="2" fillId="5" borderId="1" xfId="0" applyFont="1" applyFill="1" applyBorder="1" applyAlignment="1">
      <alignment horizontal="center" wrapText="1"/>
    </xf>
    <xf numFmtId="0" fontId="2" fillId="6" borderId="10" xfId="0" applyFont="1" applyFill="1" applyBorder="1" applyAlignment="1">
      <alignment horizontal="center"/>
    </xf>
    <xf numFmtId="0" fontId="4" fillId="2" borderId="10" xfId="0" applyFont="1" applyFill="1" applyBorder="1"/>
    <xf numFmtId="0" fontId="0" fillId="2" borderId="10" xfId="0" applyFill="1" applyBorder="1" applyAlignment="1">
      <alignment horizontal="center" wrapText="1"/>
    </xf>
    <xf numFmtId="0" fontId="0" fillId="0" borderId="10" xfId="0" applyFill="1" applyBorder="1" applyAlignment="1">
      <alignment horizontal="center" wrapText="1"/>
    </xf>
    <xf numFmtId="0" fontId="4" fillId="3" borderId="12" xfId="0" applyFont="1" applyFill="1" applyBorder="1" applyAlignment="1">
      <alignment horizontal="center" wrapText="1"/>
    </xf>
    <xf numFmtId="0" fontId="4" fillId="2" borderId="20" xfId="0" applyFont="1" applyFill="1" applyBorder="1"/>
    <xf numFmtId="1" fontId="0" fillId="4" borderId="21" xfId="0" applyNumberForma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1" fontId="2" fillId="6" borderId="1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Alignment="1">
      <alignment horizontal="center"/>
    </xf>
    <xf numFmtId="0" fontId="3" fillId="0" borderId="5" xfId="1" applyFill="1" applyBorder="1" applyAlignment="1" applyProtection="1">
      <alignment horizontal="center"/>
    </xf>
    <xf numFmtId="14" fontId="0" fillId="0" borderId="5" xfId="0" applyNumberFormat="1" applyFill="1" applyBorder="1" applyAlignment="1">
      <alignment horizontal="center"/>
    </xf>
    <xf numFmtId="14" fontId="0" fillId="0" borderId="6" xfId="0" applyNumberFormat="1" applyFill="1" applyBorder="1" applyAlignment="1">
      <alignment horizontal="center"/>
    </xf>
    <xf numFmtId="0" fontId="5" fillId="2" borderId="0" xfId="0" applyFont="1" applyFill="1"/>
    <xf numFmtId="0" fontId="4" fillId="2" borderId="2" xfId="0" applyFont="1" applyFill="1" applyBorder="1" applyAlignment="1">
      <alignment wrapText="1"/>
    </xf>
    <xf numFmtId="0" fontId="0" fillId="2" borderId="0" xfId="0" applyFill="1" applyAlignment="1">
      <alignment horizontal="left"/>
    </xf>
    <xf numFmtId="0" fontId="0" fillId="0" borderId="0" xfId="0" applyFill="1" applyAlignment="1">
      <alignment horizontal="left"/>
    </xf>
    <xf numFmtId="0" fontId="2" fillId="2" borderId="0" xfId="0" applyFont="1" applyFill="1" applyAlignment="1">
      <alignment horizontal="left"/>
    </xf>
    <xf numFmtId="0" fontId="4" fillId="2" borderId="16" xfId="0" applyFont="1" applyFill="1" applyBorder="1" applyAlignment="1">
      <alignment horizontal="left"/>
    </xf>
    <xf numFmtId="0" fontId="4" fillId="2" borderId="19" xfId="0" applyFont="1" applyFill="1" applyBorder="1" applyAlignment="1">
      <alignment horizontal="left"/>
    </xf>
    <xf numFmtId="0" fontId="0" fillId="7" borderId="19" xfId="0" applyFill="1" applyBorder="1" applyAlignment="1">
      <alignment horizontal="center"/>
    </xf>
    <xf numFmtId="0" fontId="0" fillId="2" borderId="17" xfId="0" applyFill="1" applyBorder="1"/>
    <xf numFmtId="0" fontId="0" fillId="2" borderId="0" xfId="0" applyFill="1" applyBorder="1"/>
    <xf numFmtId="0" fontId="4" fillId="2" borderId="0" xfId="0" applyFont="1" applyFill="1" applyBorder="1" applyAlignment="1">
      <alignment horizontal="center"/>
    </xf>
    <xf numFmtId="0" fontId="4" fillId="2" borderId="21" xfId="0" applyFont="1" applyFill="1" applyBorder="1" applyAlignment="1">
      <alignment horizontal="center"/>
    </xf>
    <xf numFmtId="0" fontId="4" fillId="2" borderId="18" xfId="0" applyFont="1" applyFill="1" applyBorder="1" applyAlignment="1">
      <alignment horizontal="left"/>
    </xf>
    <xf numFmtId="0" fontId="4" fillId="2" borderId="23" xfId="0" applyFont="1" applyFill="1" applyBorder="1" applyAlignment="1">
      <alignment horizontal="left"/>
    </xf>
    <xf numFmtId="0" fontId="0" fillId="2" borderId="23" xfId="0" applyFill="1" applyBorder="1" applyAlignment="1">
      <alignment horizontal="center"/>
    </xf>
    <xf numFmtId="0" fontId="0" fillId="2" borderId="24" xfId="0" applyFill="1" applyBorder="1" applyAlignment="1">
      <alignment horizontal="center"/>
    </xf>
    <xf numFmtId="0" fontId="4" fillId="2" borderId="22" xfId="0" applyFont="1" applyFill="1" applyBorder="1"/>
    <xf numFmtId="0" fontId="2" fillId="2" borderId="11" xfId="0" applyFont="1" applyFill="1" applyBorder="1"/>
    <xf numFmtId="0" fontId="2" fillId="8" borderId="25" xfId="0" applyFont="1" applyFill="1" applyBorder="1" applyAlignment="1">
      <alignment horizontal="center" wrapText="1"/>
    </xf>
    <xf numFmtId="0" fontId="2" fillId="8" borderId="12" xfId="0" applyFont="1" applyFill="1" applyBorder="1" applyAlignment="1">
      <alignment horizontal="center" wrapText="1"/>
    </xf>
    <xf numFmtId="0" fontId="2" fillId="8" borderId="10" xfId="0" applyFont="1" applyFill="1" applyBorder="1" applyAlignment="1">
      <alignment horizontal="center" wrapText="1"/>
    </xf>
    <xf numFmtId="0" fontId="4" fillId="8" borderId="10" xfId="0" applyFont="1" applyFill="1" applyBorder="1" applyAlignment="1">
      <alignment horizontal="center" wrapText="1"/>
    </xf>
    <xf numFmtId="0" fontId="2" fillId="6" borderId="11" xfId="0" applyFont="1" applyFill="1" applyBorder="1" applyAlignment="1">
      <alignment wrapText="1"/>
    </xf>
    <xf numFmtId="0" fontId="2" fillId="6" borderId="25" xfId="0" applyFont="1" applyFill="1" applyBorder="1" applyAlignment="1">
      <alignment horizontal="center"/>
    </xf>
    <xf numFmtId="0" fontId="0" fillId="6" borderId="11" xfId="0" applyFill="1" applyBorder="1" applyAlignment="1">
      <alignment horizontal="center" wrapText="1"/>
    </xf>
    <xf numFmtId="0" fontId="0" fillId="6" borderId="12" xfId="0" applyFill="1" applyBorder="1" applyAlignment="1">
      <alignment horizontal="center" wrapText="1"/>
    </xf>
    <xf numFmtId="0" fontId="4" fillId="2" borderId="13" xfId="0" applyFont="1" applyFill="1" applyBorder="1" applyAlignment="1">
      <alignment horizontal="center" vertical="center" textRotation="90"/>
    </xf>
    <xf numFmtId="0" fontId="0" fillId="2" borderId="14" xfId="0" applyFill="1" applyBorder="1" applyAlignment="1">
      <alignment horizontal="center" vertical="center" textRotation="90"/>
    </xf>
    <xf numFmtId="0" fontId="0" fillId="2" borderId="15" xfId="0" applyFill="1" applyBorder="1" applyAlignment="1">
      <alignment horizontal="center" vertical="center" textRotation="90"/>
    </xf>
    <xf numFmtId="0" fontId="0" fillId="2" borderId="16" xfId="0" applyFill="1" applyBorder="1" applyAlignment="1">
      <alignment horizontal="center" vertical="center" textRotation="90"/>
    </xf>
    <xf numFmtId="0" fontId="0" fillId="2" borderId="17" xfId="0" applyFill="1" applyBorder="1" applyAlignment="1">
      <alignment horizontal="center" vertical="center" textRotation="90"/>
    </xf>
    <xf numFmtId="0" fontId="0" fillId="2" borderId="18" xfId="0" applyFill="1" applyBorder="1" applyAlignment="1">
      <alignment horizontal="center" vertical="center" textRotation="90"/>
    </xf>
    <xf numFmtId="0" fontId="0" fillId="2" borderId="13" xfId="0" applyFill="1" applyBorder="1" applyAlignment="1">
      <alignment horizontal="center" vertical="center" textRotation="90"/>
    </xf>
    <xf numFmtId="0" fontId="0" fillId="2" borderId="13" xfId="0" applyFill="1" applyBorder="1" applyAlignment="1">
      <alignment horizontal="center" vertical="center" textRotation="90"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cellXfs>
  <cellStyles count="2">
    <cellStyle name="Link" xfId="1" builtinId="8"/>
    <cellStyle name="Standard" xfId="0" builtinId="0"/>
  </cellStyles>
  <dxfs count="4">
    <dxf>
      <font>
        <b/>
        <i val="0"/>
        <color rgb="FF9C0006"/>
      </font>
      <fill>
        <patternFill>
          <bgColor rgb="FFFFC7CE"/>
        </patternFill>
      </fill>
    </dxf>
    <dxf>
      <font>
        <b/>
        <i val="0"/>
        <color rgb="FF00B050"/>
      </font>
      <fill>
        <patternFill>
          <bgColor rgb="FF92D050"/>
        </patternFill>
      </fill>
    </dxf>
    <dxf>
      <font>
        <b/>
        <i val="0"/>
        <color theme="0"/>
      </font>
      <fill>
        <patternFill>
          <bgColor rgb="FF92D050"/>
        </patternFill>
      </fill>
    </dxf>
    <dxf>
      <font>
        <b/>
        <i val="0"/>
        <color theme="0"/>
      </font>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1038225</xdr:colOff>
      <xdr:row>1</xdr:row>
      <xdr:rowOff>12700</xdr:rowOff>
    </xdr:from>
    <xdr:to>
      <xdr:col>5</xdr:col>
      <xdr:colOff>1825625</xdr:colOff>
      <xdr:row>14</xdr:row>
      <xdr:rowOff>66675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9013825" y="177800"/>
          <a:ext cx="3416300" cy="226377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endParaRPr lang="de-DE" sz="1000" b="0" i="0" u="none" strike="noStrike" baseline="0">
            <a:solidFill>
              <a:srgbClr val="000000"/>
            </a:solidFill>
            <a:latin typeface="Arial"/>
            <a:ea typeface="Arial"/>
            <a:cs typeface="Arial"/>
          </a:endParaRPr>
        </a:p>
        <a:p>
          <a:pPr algn="l" rtl="0">
            <a:defRPr sz="1000"/>
          </a:pPr>
          <a:r>
            <a:rPr lang="de-DE" sz="1200" b="1" i="0" u="sng" strike="noStrike" baseline="0">
              <a:solidFill>
                <a:srgbClr val="000000"/>
              </a:solidFill>
              <a:latin typeface="Arial"/>
              <a:ea typeface="Arial"/>
              <a:cs typeface="Arial"/>
            </a:rPr>
            <a:t>Important - Please read:</a:t>
          </a:r>
          <a:endParaRPr lang="de-DE" sz="1200" b="1"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The Project in Column C is an EXAMPLE. </a:t>
          </a:r>
        </a:p>
        <a:p>
          <a:pPr algn="l" rtl="0">
            <a:defRPr sz="1000"/>
          </a:pPr>
          <a:r>
            <a:rPr lang="de-DE" sz="1000" b="0" i="0" u="none" strike="noStrike" baseline="0">
              <a:solidFill>
                <a:srgbClr val="000000"/>
              </a:solidFill>
              <a:latin typeface="Arial"/>
              <a:ea typeface="Arial"/>
              <a:cs typeface="Arial"/>
            </a:rPr>
            <a:t>The number of hours or the percentages of the hours in relation to the total project hours are in no way representative. The deliverables listed  at the bottom are also just examples. </a:t>
          </a:r>
        </a:p>
        <a:p>
          <a:pPr algn="l" rtl="0">
            <a:defRPr sz="1000"/>
          </a:pPr>
          <a:r>
            <a:rPr lang="de-DE" sz="1000" b="0" i="0" u="none" strike="noStrike" baseline="0">
              <a:solidFill>
                <a:srgbClr val="000000"/>
              </a:solidFill>
              <a:latin typeface="Arial"/>
              <a:ea typeface="Arial"/>
              <a:cs typeface="Arial"/>
            </a:rPr>
            <a:t>Fill in your ACTUAL project hours and your ACTUAL deliverables. Do not copy from this example. </a:t>
          </a:r>
        </a:p>
        <a:p>
          <a:pPr algn="l" rtl="0">
            <a:defRPr sz="1000"/>
          </a:pPr>
          <a:endParaRPr lang="de-DE" sz="1000" b="1" i="0" u="none" strike="noStrike" baseline="0">
            <a:solidFill>
              <a:srgbClr val="000000"/>
            </a:solidFill>
            <a:latin typeface="Arial"/>
            <a:ea typeface="Arial"/>
            <a:cs typeface="Arial"/>
          </a:endParaRPr>
        </a:p>
        <a:p>
          <a:pPr algn="l" rtl="0">
            <a:defRPr sz="1000"/>
          </a:pPr>
          <a:r>
            <a:rPr lang="de-DE" sz="1200" b="1" i="0" u="none" strike="noStrike" baseline="0">
              <a:solidFill>
                <a:srgbClr val="000000"/>
              </a:solidFill>
              <a:latin typeface="Arial"/>
              <a:ea typeface="Arial"/>
              <a:cs typeface="Arial"/>
            </a:rPr>
            <a:t>Please delete this box and column C before continuing as otherwhise also hours/months of project experience are not calculated correctly.</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x.Mustermann@schnel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7"/>
  <sheetViews>
    <sheetView tabSelected="1" zoomScale="182" zoomScaleNormal="182" workbookViewId="0">
      <pane xSplit="2" ySplit="9" topLeftCell="C10" activePane="bottomRight" state="frozen"/>
      <selection activeCell="F21" sqref="F21"/>
      <selection pane="topRight" activeCell="F21" sqref="F21"/>
      <selection pane="bottomLeft" activeCell="F21" sqref="F21"/>
      <selection pane="bottomRight" activeCell="B46" sqref="B46"/>
    </sheetView>
  </sheetViews>
  <sheetFormatPr baseColWidth="10" defaultColWidth="9.1640625" defaultRowHeight="13" x14ac:dyDescent="0.15"/>
  <cols>
    <col min="1" max="1" width="4.5" style="1" customWidth="1"/>
    <col min="2" max="2" width="35.33203125" style="1" bestFit="1" customWidth="1"/>
    <col min="3" max="3" width="29.1640625" style="2" customWidth="1"/>
    <col min="4" max="4" width="35.6640625" style="2" customWidth="1"/>
    <col min="5" max="5" width="34.5" style="2" customWidth="1"/>
    <col min="6" max="18" width="26.33203125" style="2" customWidth="1"/>
    <col min="19" max="16384" width="9.1640625" style="1"/>
  </cols>
  <sheetData>
    <row r="1" spans="1:20" x14ac:dyDescent="0.15">
      <c r="B1" s="69" t="s">
        <v>56</v>
      </c>
      <c r="C1" s="70"/>
      <c r="D1" s="71" t="s">
        <v>54</v>
      </c>
      <c r="E1" s="80" t="s">
        <v>64</v>
      </c>
      <c r="S1" s="2"/>
    </row>
    <row r="2" spans="1:20" x14ac:dyDescent="0.15">
      <c r="B2" s="72"/>
      <c r="C2" s="73"/>
      <c r="D2" s="74" t="s">
        <v>63</v>
      </c>
      <c r="E2" s="75" t="s">
        <v>58</v>
      </c>
      <c r="S2" s="2"/>
    </row>
    <row r="3" spans="1:20" ht="14" thickBot="1" x14ac:dyDescent="0.2">
      <c r="B3" s="76" t="s">
        <v>59</v>
      </c>
      <c r="C3" s="77"/>
      <c r="D3" s="78">
        <f>IF($D$1="yes",4500,7500)</f>
        <v>4500</v>
      </c>
      <c r="E3" s="79">
        <f>IF($D$1="yes",36,60)</f>
        <v>36</v>
      </c>
      <c r="S3" s="2"/>
    </row>
    <row r="4" spans="1:20" ht="14" thickBot="1" x14ac:dyDescent="0.2">
      <c r="B4" s="59"/>
      <c r="C4" s="59"/>
      <c r="S4" s="2"/>
    </row>
    <row r="5" spans="1:20" ht="14" thickBot="1" x14ac:dyDescent="0.2">
      <c r="B5" s="68" t="s">
        <v>61</v>
      </c>
      <c r="C5" s="68"/>
      <c r="D5" s="49">
        <f>SUM(C57:S57)</f>
        <v>720</v>
      </c>
      <c r="E5" s="58">
        <f>C10</f>
        <v>7.833333333333333</v>
      </c>
      <c r="S5" s="2"/>
    </row>
    <row r="6" spans="1:20" x14ac:dyDescent="0.15">
      <c r="B6" s="5"/>
      <c r="C6" s="26" t="s">
        <v>62</v>
      </c>
      <c r="D6" s="35">
        <v>1</v>
      </c>
      <c r="E6" s="36">
        <v>2</v>
      </c>
      <c r="F6" s="36">
        <v>3</v>
      </c>
      <c r="G6" s="36">
        <v>4</v>
      </c>
      <c r="H6" s="36">
        <v>5</v>
      </c>
      <c r="I6" s="36">
        <v>6</v>
      </c>
      <c r="J6" s="36">
        <v>7</v>
      </c>
      <c r="K6" s="36">
        <v>8</v>
      </c>
      <c r="L6" s="36">
        <v>9</v>
      </c>
      <c r="M6" s="36">
        <v>10</v>
      </c>
      <c r="N6" s="36">
        <v>11</v>
      </c>
      <c r="O6" s="36">
        <v>12</v>
      </c>
      <c r="P6" s="36">
        <v>13</v>
      </c>
      <c r="Q6" s="36">
        <v>14</v>
      </c>
      <c r="R6" s="36">
        <v>15</v>
      </c>
      <c r="S6" s="16"/>
      <c r="T6" s="16"/>
    </row>
    <row r="7" spans="1:20" x14ac:dyDescent="0.15">
      <c r="B7" s="6" t="s">
        <v>12</v>
      </c>
      <c r="C7" s="27" t="s">
        <v>41</v>
      </c>
      <c r="D7" s="17"/>
      <c r="E7" s="61"/>
      <c r="F7" s="10"/>
      <c r="G7" s="37"/>
      <c r="H7" s="10"/>
      <c r="I7" s="37"/>
      <c r="J7" s="10"/>
      <c r="K7" s="37"/>
      <c r="L7" s="10"/>
      <c r="M7" s="37"/>
      <c r="N7" s="10"/>
      <c r="O7" s="37"/>
      <c r="P7" s="10"/>
      <c r="Q7" s="37"/>
      <c r="R7" s="10"/>
    </row>
    <row r="8" spans="1:20" x14ac:dyDescent="0.15">
      <c r="B8" s="6" t="s">
        <v>13</v>
      </c>
      <c r="C8" s="28">
        <v>42413</v>
      </c>
      <c r="D8" s="56"/>
      <c r="E8" s="62"/>
      <c r="F8" s="10"/>
      <c r="G8" s="37"/>
      <c r="H8" s="10"/>
      <c r="I8" s="37"/>
      <c r="J8" s="10"/>
      <c r="K8" s="37"/>
      <c r="L8" s="10"/>
      <c r="M8" s="37"/>
      <c r="N8" s="10"/>
      <c r="O8" s="37"/>
      <c r="P8" s="10"/>
      <c r="Q8" s="37"/>
      <c r="R8" s="10"/>
    </row>
    <row r="9" spans="1:20" ht="14" thickBot="1" x14ac:dyDescent="0.2">
      <c r="B9" s="7" t="s">
        <v>14</v>
      </c>
      <c r="C9" s="29">
        <v>42648</v>
      </c>
      <c r="D9" s="57"/>
      <c r="E9" s="63"/>
      <c r="F9" s="11"/>
      <c r="G9" s="38"/>
      <c r="H9" s="11"/>
      <c r="I9" s="38"/>
      <c r="J9" s="11"/>
      <c r="K9" s="38"/>
      <c r="L9" s="11"/>
      <c r="M9" s="38"/>
      <c r="N9" s="11"/>
      <c r="O9" s="38"/>
      <c r="P9" s="11"/>
      <c r="Q9" s="38"/>
      <c r="R9" s="11"/>
    </row>
    <row r="10" spans="1:20" ht="14" thickBot="1" x14ac:dyDescent="0.2">
      <c r="B10" s="54" t="s">
        <v>57</v>
      </c>
      <c r="C10" s="55">
        <f>(C9-C8)/30</f>
        <v>7.833333333333333</v>
      </c>
      <c r="D10" s="55">
        <f>(D9-D8)/30</f>
        <v>0</v>
      </c>
      <c r="E10" s="55">
        <f t="shared" ref="E10:R10" si="0">(E9-E8)/30</f>
        <v>0</v>
      </c>
      <c r="F10" s="55">
        <f t="shared" si="0"/>
        <v>0</v>
      </c>
      <c r="G10" s="55">
        <f t="shared" si="0"/>
        <v>0</v>
      </c>
      <c r="H10" s="55">
        <f t="shared" si="0"/>
        <v>0</v>
      </c>
      <c r="I10" s="55">
        <f t="shared" si="0"/>
        <v>0</v>
      </c>
      <c r="J10" s="55">
        <f t="shared" si="0"/>
        <v>0</v>
      </c>
      <c r="K10" s="55">
        <f t="shared" si="0"/>
        <v>0</v>
      </c>
      <c r="L10" s="55">
        <f t="shared" si="0"/>
        <v>0</v>
      </c>
      <c r="M10" s="55">
        <f t="shared" si="0"/>
        <v>0</v>
      </c>
      <c r="N10" s="55">
        <f t="shared" si="0"/>
        <v>0</v>
      </c>
      <c r="O10" s="55">
        <f t="shared" si="0"/>
        <v>0</v>
      </c>
      <c r="P10" s="55">
        <f t="shared" si="0"/>
        <v>0</v>
      </c>
      <c r="Q10" s="55">
        <f t="shared" si="0"/>
        <v>0</v>
      </c>
      <c r="R10" s="55">
        <f t="shared" si="0"/>
        <v>0</v>
      </c>
    </row>
    <row r="11" spans="1:20" x14ac:dyDescent="0.15">
      <c r="B11" s="5" t="s">
        <v>2</v>
      </c>
      <c r="C11" s="30" t="s">
        <v>4</v>
      </c>
      <c r="D11" s="9"/>
      <c r="E11" s="39"/>
      <c r="F11" s="9"/>
      <c r="G11" s="39"/>
      <c r="H11" s="9"/>
      <c r="I11" s="39"/>
      <c r="J11" s="9"/>
      <c r="K11" s="39"/>
      <c r="L11" s="9"/>
      <c r="M11" s="39"/>
      <c r="N11" s="9"/>
      <c r="O11" s="39"/>
      <c r="P11" s="9"/>
      <c r="Q11" s="39"/>
      <c r="R11" s="9"/>
    </row>
    <row r="12" spans="1:20" x14ac:dyDescent="0.15">
      <c r="B12" s="19" t="s">
        <v>1</v>
      </c>
      <c r="C12" s="27"/>
      <c r="D12" s="17"/>
      <c r="E12" s="37"/>
      <c r="F12" s="10" t="str">
        <f t="shared" ref="F12:R12" si="1">IF(F11="other","Please Fill Details","")</f>
        <v/>
      </c>
      <c r="G12" s="37" t="str">
        <f t="shared" si="1"/>
        <v/>
      </c>
      <c r="H12" s="10" t="str">
        <f t="shared" si="1"/>
        <v/>
      </c>
      <c r="I12" s="37" t="str">
        <f t="shared" si="1"/>
        <v/>
      </c>
      <c r="J12" s="10" t="str">
        <f t="shared" si="1"/>
        <v/>
      </c>
      <c r="K12" s="37" t="str">
        <f t="shared" si="1"/>
        <v/>
      </c>
      <c r="L12" s="10" t="str">
        <f t="shared" si="1"/>
        <v/>
      </c>
      <c r="M12" s="37" t="str">
        <f t="shared" si="1"/>
        <v/>
      </c>
      <c r="N12" s="10" t="str">
        <f t="shared" si="1"/>
        <v/>
      </c>
      <c r="O12" s="37" t="str">
        <f t="shared" si="1"/>
        <v/>
      </c>
      <c r="P12" s="10" t="str">
        <f t="shared" si="1"/>
        <v/>
      </c>
      <c r="Q12" s="37" t="str">
        <f t="shared" si="1"/>
        <v/>
      </c>
      <c r="R12" s="10" t="str">
        <f t="shared" si="1"/>
        <v/>
      </c>
    </row>
    <row r="13" spans="1:20" x14ac:dyDescent="0.15">
      <c r="B13" s="6" t="s">
        <v>3</v>
      </c>
      <c r="C13" s="27" t="s">
        <v>42</v>
      </c>
      <c r="D13" s="17"/>
      <c r="E13" s="37"/>
      <c r="F13" s="10"/>
      <c r="G13" s="37"/>
      <c r="H13" s="10"/>
      <c r="I13" s="37"/>
      <c r="J13" s="10"/>
      <c r="K13" s="37"/>
      <c r="L13" s="10"/>
      <c r="M13" s="37"/>
      <c r="N13" s="10"/>
      <c r="O13" s="37"/>
      <c r="P13" s="10"/>
      <c r="Q13" s="37"/>
      <c r="R13" s="10"/>
    </row>
    <row r="14" spans="1:20" x14ac:dyDescent="0.15">
      <c r="B14" s="19" t="s">
        <v>1</v>
      </c>
      <c r="C14" s="27"/>
      <c r="D14" s="17"/>
      <c r="E14" s="37"/>
      <c r="F14" s="10" t="str">
        <f t="shared" ref="F14:R14" si="2">IF(F13="other","Please Fill Details","")</f>
        <v/>
      </c>
      <c r="G14" s="37" t="str">
        <f t="shared" si="2"/>
        <v/>
      </c>
      <c r="H14" s="10" t="str">
        <f t="shared" si="2"/>
        <v/>
      </c>
      <c r="I14" s="37" t="str">
        <f t="shared" si="2"/>
        <v/>
      </c>
      <c r="J14" s="10" t="str">
        <f t="shared" si="2"/>
        <v/>
      </c>
      <c r="K14" s="37" t="str">
        <f t="shared" si="2"/>
        <v/>
      </c>
      <c r="L14" s="10" t="str">
        <f t="shared" si="2"/>
        <v/>
      </c>
      <c r="M14" s="37" t="str">
        <f t="shared" si="2"/>
        <v/>
      </c>
      <c r="N14" s="10" t="str">
        <f t="shared" si="2"/>
        <v/>
      </c>
      <c r="O14" s="37" t="str">
        <f t="shared" si="2"/>
        <v/>
      </c>
      <c r="P14" s="10" t="str">
        <f t="shared" si="2"/>
        <v/>
      </c>
      <c r="Q14" s="37" t="str">
        <f t="shared" si="2"/>
        <v/>
      </c>
      <c r="R14" s="10" t="str">
        <f t="shared" si="2"/>
        <v/>
      </c>
    </row>
    <row r="15" spans="1:20" ht="12.75" customHeight="1" thickBot="1" x14ac:dyDescent="0.2">
      <c r="B15" s="7" t="s">
        <v>15</v>
      </c>
      <c r="C15" s="31" t="s">
        <v>43</v>
      </c>
      <c r="D15" s="18"/>
      <c r="E15" s="38"/>
      <c r="F15" s="11"/>
      <c r="G15" s="38"/>
      <c r="H15" s="11"/>
      <c r="I15" s="38"/>
      <c r="J15" s="11"/>
      <c r="K15" s="38"/>
      <c r="L15" s="11"/>
      <c r="M15" s="38"/>
      <c r="N15" s="11"/>
      <c r="O15" s="38"/>
      <c r="P15" s="11"/>
      <c r="Q15" s="38"/>
      <c r="R15" s="11"/>
    </row>
    <row r="16" spans="1:20" x14ac:dyDescent="0.15">
      <c r="A16" s="93" t="s">
        <v>8</v>
      </c>
      <c r="B16" s="5" t="s">
        <v>16</v>
      </c>
      <c r="C16" s="32" t="s">
        <v>44</v>
      </c>
      <c r="D16" s="12"/>
      <c r="E16" s="40"/>
      <c r="F16" s="12"/>
      <c r="G16" s="40"/>
      <c r="H16" s="12"/>
      <c r="I16" s="40"/>
      <c r="J16" s="12"/>
      <c r="K16" s="40"/>
      <c r="L16" s="12"/>
      <c r="M16" s="40"/>
      <c r="N16" s="12"/>
      <c r="O16" s="40"/>
      <c r="P16" s="12"/>
      <c r="Q16" s="40"/>
      <c r="R16" s="12"/>
    </row>
    <row r="17" spans="1:18" x14ac:dyDescent="0.15">
      <c r="A17" s="94"/>
      <c r="B17" s="6" t="s">
        <v>20</v>
      </c>
      <c r="C17" s="33" t="s">
        <v>45</v>
      </c>
      <c r="D17" s="13"/>
      <c r="E17" s="41"/>
      <c r="F17" s="13"/>
      <c r="G17" s="41"/>
      <c r="H17" s="13"/>
      <c r="I17" s="41"/>
      <c r="J17" s="13"/>
      <c r="K17" s="41"/>
      <c r="L17" s="13"/>
      <c r="M17" s="41"/>
      <c r="N17" s="13"/>
      <c r="O17" s="41"/>
      <c r="P17" s="13"/>
      <c r="Q17" s="41"/>
      <c r="R17" s="13"/>
    </row>
    <row r="18" spans="1:18" x14ac:dyDescent="0.15">
      <c r="A18" s="94"/>
      <c r="B18" s="6" t="s">
        <v>17</v>
      </c>
      <c r="C18" s="33"/>
      <c r="D18" s="13"/>
      <c r="E18" s="41"/>
      <c r="F18" s="13"/>
      <c r="G18" s="41"/>
      <c r="H18" s="13"/>
      <c r="I18" s="41"/>
      <c r="J18" s="13"/>
      <c r="K18" s="41"/>
      <c r="L18" s="13"/>
      <c r="M18" s="41"/>
      <c r="N18" s="13"/>
      <c r="O18" s="41"/>
      <c r="P18" s="13"/>
      <c r="Q18" s="41"/>
      <c r="R18" s="13"/>
    </row>
    <row r="19" spans="1:18" x14ac:dyDescent="0.15">
      <c r="A19" s="94"/>
      <c r="B19" s="6" t="s">
        <v>17</v>
      </c>
      <c r="C19" s="33"/>
      <c r="D19" s="13"/>
      <c r="E19" s="41"/>
      <c r="F19" s="13"/>
      <c r="G19" s="41"/>
      <c r="H19" s="13"/>
      <c r="I19" s="41"/>
      <c r="J19" s="13"/>
      <c r="K19" s="41"/>
      <c r="L19" s="13"/>
      <c r="M19" s="41"/>
      <c r="N19" s="13"/>
      <c r="O19" s="41"/>
      <c r="P19" s="13"/>
      <c r="Q19" s="41"/>
      <c r="R19" s="13"/>
    </row>
    <row r="20" spans="1:18" x14ac:dyDescent="0.15">
      <c r="A20" s="94"/>
      <c r="B20" s="6" t="s">
        <v>21</v>
      </c>
      <c r="C20" s="33" t="s">
        <v>46</v>
      </c>
      <c r="D20" s="13"/>
      <c r="E20" s="41"/>
      <c r="F20" s="13"/>
      <c r="G20" s="41"/>
      <c r="H20" s="13"/>
      <c r="I20" s="41"/>
      <c r="J20" s="13"/>
      <c r="K20" s="41"/>
      <c r="L20" s="13"/>
      <c r="M20" s="41"/>
      <c r="N20" s="13"/>
      <c r="O20" s="41"/>
      <c r="P20" s="13"/>
      <c r="Q20" s="41"/>
      <c r="R20" s="13"/>
    </row>
    <row r="21" spans="1:18" x14ac:dyDescent="0.15">
      <c r="A21" s="94"/>
      <c r="B21" s="6" t="s">
        <v>22</v>
      </c>
      <c r="C21" s="33"/>
      <c r="D21" s="13"/>
      <c r="E21" s="41"/>
      <c r="F21" s="13"/>
      <c r="G21" s="41"/>
      <c r="H21" s="13"/>
      <c r="I21" s="41"/>
      <c r="J21" s="13"/>
      <c r="K21" s="41"/>
      <c r="L21" s="13"/>
      <c r="M21" s="41"/>
      <c r="N21" s="13"/>
      <c r="O21" s="41"/>
      <c r="P21" s="13"/>
      <c r="Q21" s="41"/>
      <c r="R21" s="13"/>
    </row>
    <row r="22" spans="1:18" x14ac:dyDescent="0.15">
      <c r="A22" s="94"/>
      <c r="B22" s="6" t="s">
        <v>23</v>
      </c>
      <c r="C22" s="33">
        <v>1234</v>
      </c>
      <c r="D22" s="13"/>
      <c r="E22" s="41"/>
      <c r="F22" s="13"/>
      <c r="G22" s="41"/>
      <c r="H22" s="13"/>
      <c r="I22" s="41"/>
      <c r="J22" s="13"/>
      <c r="K22" s="41"/>
      <c r="L22" s="13"/>
      <c r="M22" s="41"/>
      <c r="N22" s="13"/>
      <c r="O22" s="41"/>
      <c r="P22" s="13"/>
      <c r="Q22" s="41"/>
      <c r="R22" s="13"/>
    </row>
    <row r="23" spans="1:18" ht="14" thickBot="1" x14ac:dyDescent="0.2">
      <c r="A23" s="95"/>
      <c r="B23" s="7" t="s">
        <v>18</v>
      </c>
      <c r="C23" s="34" t="s">
        <v>47</v>
      </c>
      <c r="D23" s="14"/>
      <c r="E23" s="42"/>
      <c r="F23" s="14"/>
      <c r="G23" s="42"/>
      <c r="H23" s="14"/>
      <c r="I23" s="42"/>
      <c r="J23" s="14"/>
      <c r="K23" s="42"/>
      <c r="L23" s="14"/>
      <c r="M23" s="42"/>
      <c r="N23" s="14"/>
      <c r="O23" s="42"/>
      <c r="P23" s="14"/>
      <c r="Q23" s="42"/>
      <c r="R23" s="14"/>
    </row>
    <row r="24" spans="1:18" x14ac:dyDescent="0.15">
      <c r="A24" s="90" t="s">
        <v>60</v>
      </c>
      <c r="B24" s="5" t="s">
        <v>24</v>
      </c>
      <c r="C24" s="32">
        <v>49</v>
      </c>
      <c r="D24" s="12"/>
      <c r="E24" s="40"/>
      <c r="F24" s="12"/>
      <c r="G24" s="40"/>
      <c r="H24" s="12"/>
      <c r="I24" s="40"/>
      <c r="J24" s="12"/>
      <c r="K24" s="40"/>
      <c r="L24" s="12"/>
      <c r="M24" s="40"/>
      <c r="N24" s="12"/>
      <c r="O24" s="40"/>
      <c r="P24" s="12"/>
      <c r="Q24" s="40"/>
      <c r="R24" s="12"/>
    </row>
    <row r="25" spans="1:18" x14ac:dyDescent="0.15">
      <c r="A25" s="91"/>
      <c r="B25" s="6" t="s">
        <v>25</v>
      </c>
      <c r="C25" s="33" t="s">
        <v>51</v>
      </c>
      <c r="D25" s="13"/>
      <c r="E25" s="41"/>
      <c r="F25" s="13"/>
      <c r="G25" s="41"/>
      <c r="H25" s="13"/>
      <c r="I25" s="41"/>
      <c r="J25" s="13"/>
      <c r="K25" s="41"/>
      <c r="L25" s="13"/>
      <c r="M25" s="41"/>
      <c r="N25" s="13"/>
      <c r="O25" s="41"/>
      <c r="P25" s="13"/>
      <c r="Q25" s="41"/>
      <c r="R25" s="13"/>
    </row>
    <row r="26" spans="1:18" x14ac:dyDescent="0.15">
      <c r="A26" s="91"/>
      <c r="B26" s="6" t="s">
        <v>26</v>
      </c>
      <c r="C26" s="33">
        <v>11111</v>
      </c>
      <c r="D26" s="13"/>
      <c r="E26" s="41"/>
      <c r="F26" s="13"/>
      <c r="G26" s="41"/>
      <c r="H26" s="13"/>
      <c r="I26" s="41"/>
      <c r="J26" s="13"/>
      <c r="K26" s="41"/>
      <c r="L26" s="13"/>
      <c r="M26" s="41"/>
      <c r="N26" s="13"/>
      <c r="O26" s="41"/>
      <c r="P26" s="13"/>
      <c r="Q26" s="41"/>
      <c r="R26" s="13"/>
    </row>
    <row r="27" spans="1:18" ht="14" thickBot="1" x14ac:dyDescent="0.2">
      <c r="A27" s="92"/>
      <c r="B27" s="7" t="s">
        <v>27</v>
      </c>
      <c r="C27" s="34">
        <v>2345</v>
      </c>
      <c r="D27" s="14"/>
      <c r="E27" s="42"/>
      <c r="F27" s="14"/>
      <c r="G27" s="42"/>
      <c r="H27" s="14"/>
      <c r="I27" s="42"/>
      <c r="J27" s="14"/>
      <c r="K27" s="42"/>
      <c r="L27" s="14"/>
      <c r="M27" s="42"/>
      <c r="N27" s="14"/>
      <c r="O27" s="42"/>
      <c r="P27" s="14"/>
      <c r="Q27" s="42"/>
      <c r="R27" s="14"/>
    </row>
    <row r="28" spans="1:18" ht="14" thickBot="1" x14ac:dyDescent="0.2">
      <c r="G28" s="44"/>
      <c r="I28" s="44"/>
      <c r="K28" s="44"/>
      <c r="M28" s="44"/>
      <c r="O28" s="44"/>
      <c r="Q28" s="44"/>
    </row>
    <row r="29" spans="1:18" s="66" customFormat="1" ht="75.75" customHeight="1" thickBot="1" x14ac:dyDescent="0.2">
      <c r="A29" s="98" t="s">
        <v>38</v>
      </c>
      <c r="B29" s="99"/>
      <c r="G29" s="67"/>
      <c r="I29" s="67"/>
      <c r="K29" s="67"/>
      <c r="M29" s="67"/>
      <c r="O29" s="67"/>
      <c r="Q29" s="67"/>
    </row>
    <row r="30" spans="1:18" ht="14" thickBot="1" x14ac:dyDescent="0.2">
      <c r="A30" s="66"/>
      <c r="G30" s="44"/>
      <c r="I30" s="44"/>
      <c r="K30" s="44"/>
      <c r="M30" s="44"/>
      <c r="O30" s="44"/>
      <c r="Q30" s="44"/>
    </row>
    <row r="31" spans="1:18" x14ac:dyDescent="0.15">
      <c r="A31" s="97" t="s">
        <v>10</v>
      </c>
      <c r="B31" s="5" t="s">
        <v>28</v>
      </c>
      <c r="C31" s="20" t="s">
        <v>48</v>
      </c>
      <c r="D31" s="12"/>
      <c r="E31" s="40"/>
      <c r="F31" s="12"/>
      <c r="G31" s="40"/>
      <c r="H31" s="12"/>
      <c r="I31" s="40"/>
      <c r="J31" s="12"/>
      <c r="K31" s="40"/>
      <c r="L31" s="12"/>
      <c r="M31" s="40"/>
      <c r="N31" s="12"/>
      <c r="O31" s="40"/>
      <c r="P31" s="12"/>
      <c r="Q31" s="40"/>
      <c r="R31" s="12"/>
    </row>
    <row r="32" spans="1:18" x14ac:dyDescent="0.15">
      <c r="A32" s="91"/>
      <c r="B32" s="6" t="s">
        <v>29</v>
      </c>
      <c r="C32" s="21" t="s">
        <v>49</v>
      </c>
      <c r="D32" s="13"/>
      <c r="E32" s="41"/>
      <c r="F32" s="13"/>
      <c r="G32" s="41"/>
      <c r="H32" s="13"/>
      <c r="I32" s="41"/>
      <c r="J32" s="13"/>
      <c r="K32" s="41"/>
      <c r="L32" s="13"/>
      <c r="M32" s="41"/>
      <c r="N32" s="13"/>
      <c r="O32" s="41"/>
      <c r="P32" s="13"/>
      <c r="Q32" s="41"/>
      <c r="R32" s="13"/>
    </row>
    <row r="33" spans="1:18" x14ac:dyDescent="0.15">
      <c r="A33" s="91"/>
      <c r="B33" s="6" t="s">
        <v>37</v>
      </c>
      <c r="C33" s="21" t="s">
        <v>5</v>
      </c>
      <c r="D33" s="13"/>
      <c r="E33" s="41"/>
      <c r="F33" s="13"/>
      <c r="G33" s="41"/>
      <c r="H33" s="13"/>
      <c r="I33" s="41"/>
      <c r="J33" s="13"/>
      <c r="K33" s="41"/>
      <c r="L33" s="13"/>
      <c r="M33" s="41"/>
      <c r="N33" s="13"/>
      <c r="O33" s="41"/>
      <c r="P33" s="13"/>
      <c r="Q33" s="41"/>
      <c r="R33" s="13"/>
    </row>
    <row r="34" spans="1:18" ht="12.75" customHeight="1" thickBot="1" x14ac:dyDescent="0.2">
      <c r="A34" s="92"/>
      <c r="B34" s="7" t="s">
        <v>19</v>
      </c>
      <c r="C34" s="24" t="s">
        <v>50</v>
      </c>
      <c r="D34" s="14"/>
      <c r="E34" s="42"/>
      <c r="F34" s="14"/>
      <c r="G34" s="42"/>
      <c r="H34" s="14"/>
      <c r="I34" s="42"/>
      <c r="J34" s="14"/>
      <c r="K34" s="42"/>
      <c r="L34" s="14"/>
      <c r="M34" s="42"/>
      <c r="N34" s="14"/>
      <c r="O34" s="42"/>
      <c r="P34" s="14"/>
      <c r="Q34" s="42"/>
      <c r="R34" s="14"/>
    </row>
    <row r="35" spans="1:18" ht="12.75" customHeight="1" x14ac:dyDescent="0.15">
      <c r="A35" s="96" t="s">
        <v>9</v>
      </c>
      <c r="B35" s="5" t="s">
        <v>24</v>
      </c>
      <c r="C35" s="20">
        <v>49</v>
      </c>
      <c r="D35" s="12"/>
      <c r="E35" s="40"/>
      <c r="F35" s="12"/>
      <c r="G35" s="40"/>
      <c r="H35" s="12"/>
      <c r="I35" s="40"/>
      <c r="J35" s="12"/>
      <c r="K35" s="40"/>
      <c r="L35" s="12"/>
      <c r="M35" s="40"/>
      <c r="N35" s="12"/>
      <c r="O35" s="40"/>
      <c r="P35" s="12"/>
      <c r="Q35" s="40"/>
      <c r="R35" s="12"/>
    </row>
    <row r="36" spans="1:18" x14ac:dyDescent="0.15">
      <c r="A36" s="91"/>
      <c r="B36" s="6" t="s">
        <v>25</v>
      </c>
      <c r="C36" s="21" t="s">
        <v>51</v>
      </c>
      <c r="D36" s="13"/>
      <c r="E36" s="41"/>
      <c r="F36" s="13"/>
      <c r="G36" s="41"/>
      <c r="H36" s="13"/>
      <c r="I36" s="41"/>
      <c r="J36" s="13"/>
      <c r="K36" s="41"/>
      <c r="L36" s="13"/>
      <c r="M36" s="41"/>
      <c r="N36" s="13"/>
      <c r="O36" s="41"/>
      <c r="P36" s="13"/>
      <c r="Q36" s="41"/>
      <c r="R36" s="13"/>
    </row>
    <row r="37" spans="1:18" x14ac:dyDescent="0.15">
      <c r="A37" s="91"/>
      <c r="B37" s="6" t="s">
        <v>26</v>
      </c>
      <c r="C37" s="21">
        <v>11111</v>
      </c>
      <c r="D37" s="13"/>
      <c r="E37" s="41"/>
      <c r="F37" s="13"/>
      <c r="G37" s="41"/>
      <c r="H37" s="13"/>
      <c r="I37" s="41"/>
      <c r="J37" s="13"/>
      <c r="K37" s="41"/>
      <c r="L37" s="13"/>
      <c r="M37" s="41"/>
      <c r="N37" s="13"/>
      <c r="O37" s="41"/>
      <c r="P37" s="13"/>
      <c r="Q37" s="41"/>
      <c r="R37" s="13"/>
    </row>
    <row r="38" spans="1:18" ht="14" thickBot="1" x14ac:dyDescent="0.2">
      <c r="A38" s="92"/>
      <c r="B38" s="7" t="s">
        <v>27</v>
      </c>
      <c r="C38" s="22">
        <v>3456</v>
      </c>
      <c r="D38" s="14"/>
      <c r="E38" s="42"/>
      <c r="F38" s="14"/>
      <c r="G38" s="42"/>
      <c r="H38" s="14"/>
      <c r="I38" s="42"/>
      <c r="J38" s="14"/>
      <c r="K38" s="42"/>
      <c r="L38" s="14"/>
      <c r="M38" s="42"/>
      <c r="N38" s="14"/>
      <c r="O38" s="42"/>
      <c r="P38" s="14"/>
      <c r="Q38" s="42"/>
      <c r="R38" s="14"/>
    </row>
    <row r="39" spans="1:18" ht="14" thickBot="1" x14ac:dyDescent="0.2">
      <c r="G39" s="44"/>
      <c r="I39" s="44"/>
      <c r="K39" s="44"/>
      <c r="M39" s="44"/>
      <c r="O39" s="44"/>
      <c r="Q39" s="44"/>
    </row>
    <row r="40" spans="1:18" ht="54" customHeight="1" thickBot="1" x14ac:dyDescent="0.2">
      <c r="A40" s="88" t="s">
        <v>39</v>
      </c>
      <c r="B40" s="89"/>
      <c r="G40" s="44"/>
      <c r="I40" s="44"/>
      <c r="K40" s="44"/>
      <c r="M40" s="44"/>
      <c r="O40" s="44"/>
      <c r="Q40" s="44"/>
    </row>
    <row r="41" spans="1:18" ht="14" thickBot="1" x14ac:dyDescent="0.2">
      <c r="G41" s="44"/>
      <c r="I41" s="44"/>
      <c r="K41" s="44"/>
      <c r="M41" s="44"/>
      <c r="O41" s="44"/>
      <c r="Q41" s="44"/>
    </row>
    <row r="42" spans="1:18" ht="14" x14ac:dyDescent="0.15">
      <c r="B42" s="47" t="s">
        <v>30</v>
      </c>
      <c r="C42" s="48" t="s">
        <v>0</v>
      </c>
      <c r="D42" s="48" t="s">
        <v>0</v>
      </c>
      <c r="E42" s="48" t="s">
        <v>0</v>
      </c>
      <c r="F42" s="48" t="s">
        <v>0</v>
      </c>
      <c r="G42" s="48" t="s">
        <v>0</v>
      </c>
      <c r="H42" s="48" t="s">
        <v>0</v>
      </c>
      <c r="I42" s="48" t="s">
        <v>0</v>
      </c>
      <c r="J42" s="48" t="s">
        <v>0</v>
      </c>
      <c r="K42" s="48" t="s">
        <v>0</v>
      </c>
      <c r="L42" s="48" t="s">
        <v>0</v>
      </c>
      <c r="M42" s="48" t="s">
        <v>0</v>
      </c>
      <c r="N42" s="48" t="s">
        <v>0</v>
      </c>
      <c r="O42" s="48" t="s">
        <v>0</v>
      </c>
      <c r="P42" s="48" t="s">
        <v>0</v>
      </c>
      <c r="Q42" s="48" t="s">
        <v>0</v>
      </c>
      <c r="R42" s="48" t="s">
        <v>0</v>
      </c>
    </row>
    <row r="43" spans="1:18" ht="112" x14ac:dyDescent="0.15">
      <c r="B43" s="8" t="s">
        <v>33</v>
      </c>
      <c r="C43" s="23">
        <v>80</v>
      </c>
      <c r="D43" s="15"/>
      <c r="E43" s="43"/>
      <c r="F43" s="15"/>
      <c r="G43" s="43"/>
      <c r="H43" s="15"/>
      <c r="I43" s="43"/>
      <c r="J43" s="15"/>
      <c r="K43" s="43"/>
      <c r="L43" s="15"/>
      <c r="M43" s="43"/>
      <c r="N43" s="15"/>
      <c r="O43" s="43"/>
      <c r="P43" s="15"/>
      <c r="Q43" s="43"/>
      <c r="R43" s="15"/>
    </row>
    <row r="44" spans="1:18" ht="14" thickBot="1" x14ac:dyDescent="0.2">
      <c r="B44" s="3"/>
      <c r="E44" s="44"/>
      <c r="G44" s="44"/>
      <c r="I44" s="44"/>
      <c r="K44" s="44"/>
      <c r="M44" s="44"/>
      <c r="O44" s="44"/>
      <c r="Q44" s="44"/>
    </row>
    <row r="45" spans="1:18" ht="14" x14ac:dyDescent="0.15">
      <c r="B45" s="47" t="s">
        <v>31</v>
      </c>
      <c r="C45" s="48" t="s">
        <v>0</v>
      </c>
      <c r="D45" s="48" t="s">
        <v>0</v>
      </c>
      <c r="E45" s="48" t="s">
        <v>0</v>
      </c>
      <c r="F45" s="48" t="s">
        <v>0</v>
      </c>
      <c r="G45" s="48" t="s">
        <v>0</v>
      </c>
      <c r="H45" s="48" t="s">
        <v>0</v>
      </c>
      <c r="I45" s="48" t="s">
        <v>0</v>
      </c>
      <c r="J45" s="48" t="s">
        <v>0</v>
      </c>
      <c r="K45" s="48" t="s">
        <v>0</v>
      </c>
      <c r="L45" s="48" t="s">
        <v>0</v>
      </c>
      <c r="M45" s="48" t="s">
        <v>0</v>
      </c>
      <c r="N45" s="48" t="s">
        <v>0</v>
      </c>
      <c r="O45" s="48" t="s">
        <v>0</v>
      </c>
      <c r="P45" s="48" t="s">
        <v>0</v>
      </c>
      <c r="Q45" s="48" t="s">
        <v>0</v>
      </c>
      <c r="R45" s="48" t="s">
        <v>0</v>
      </c>
    </row>
    <row r="46" spans="1:18" ht="168" x14ac:dyDescent="0.15">
      <c r="B46" s="65" t="s">
        <v>68</v>
      </c>
      <c r="C46" s="23">
        <v>160</v>
      </c>
      <c r="D46" s="15"/>
      <c r="E46" s="43"/>
      <c r="F46" s="15"/>
      <c r="G46" s="43"/>
      <c r="H46" s="15"/>
      <c r="I46" s="43"/>
      <c r="J46" s="15"/>
      <c r="K46" s="43"/>
      <c r="L46" s="15"/>
      <c r="M46" s="43"/>
      <c r="N46" s="15"/>
      <c r="O46" s="43"/>
      <c r="P46" s="15"/>
      <c r="Q46" s="43"/>
      <c r="R46" s="15"/>
    </row>
    <row r="47" spans="1:18" ht="14" thickBot="1" x14ac:dyDescent="0.2">
      <c r="B47" s="3"/>
      <c r="E47" s="44"/>
      <c r="G47" s="44"/>
      <c r="I47" s="44"/>
      <c r="K47" s="44"/>
      <c r="M47" s="44"/>
      <c r="O47" s="44"/>
      <c r="Q47" s="44"/>
    </row>
    <row r="48" spans="1:18" ht="14" x14ac:dyDescent="0.15">
      <c r="B48" s="47" t="s">
        <v>32</v>
      </c>
      <c r="C48" s="48" t="s">
        <v>0</v>
      </c>
      <c r="D48" s="48" t="s">
        <v>0</v>
      </c>
      <c r="E48" s="48" t="s">
        <v>0</v>
      </c>
      <c r="F48" s="48" t="s">
        <v>0</v>
      </c>
      <c r="G48" s="48" t="s">
        <v>0</v>
      </c>
      <c r="H48" s="48" t="s">
        <v>0</v>
      </c>
      <c r="I48" s="48" t="s">
        <v>0</v>
      </c>
      <c r="J48" s="48" t="s">
        <v>0</v>
      </c>
      <c r="K48" s="48" t="s">
        <v>0</v>
      </c>
      <c r="L48" s="48" t="s">
        <v>0</v>
      </c>
      <c r="M48" s="48" t="s">
        <v>0</v>
      </c>
      <c r="N48" s="48" t="s">
        <v>0</v>
      </c>
      <c r="O48" s="48" t="s">
        <v>0</v>
      </c>
      <c r="P48" s="48" t="s">
        <v>0</v>
      </c>
      <c r="Q48" s="48" t="s">
        <v>0</v>
      </c>
      <c r="R48" s="48" t="s">
        <v>0</v>
      </c>
    </row>
    <row r="49" spans="2:18" ht="131.25" customHeight="1" x14ac:dyDescent="0.15">
      <c r="B49" s="65" t="s">
        <v>34</v>
      </c>
      <c r="C49" s="23">
        <v>400</v>
      </c>
      <c r="D49" s="15"/>
      <c r="E49" s="43"/>
      <c r="F49" s="15"/>
      <c r="G49" s="43"/>
      <c r="H49" s="15"/>
      <c r="I49" s="43"/>
      <c r="J49" s="15"/>
      <c r="K49" s="43"/>
      <c r="L49" s="15"/>
      <c r="M49" s="43"/>
      <c r="N49" s="15"/>
      <c r="O49" s="43"/>
      <c r="P49" s="15"/>
      <c r="Q49" s="43"/>
      <c r="R49" s="15"/>
    </row>
    <row r="50" spans="2:18" ht="14" thickBot="1" x14ac:dyDescent="0.2">
      <c r="B50" s="3"/>
      <c r="E50" s="44"/>
      <c r="G50" s="44"/>
      <c r="I50" s="44"/>
      <c r="K50" s="44"/>
      <c r="M50" s="44"/>
      <c r="O50" s="44"/>
      <c r="Q50" s="44"/>
    </row>
    <row r="51" spans="2:18" ht="28" x14ac:dyDescent="0.15">
      <c r="B51" s="47" t="s">
        <v>6</v>
      </c>
      <c r="C51" s="48" t="s">
        <v>0</v>
      </c>
      <c r="D51" s="48" t="s">
        <v>0</v>
      </c>
      <c r="E51" s="48" t="s">
        <v>0</v>
      </c>
      <c r="F51" s="48" t="s">
        <v>0</v>
      </c>
      <c r="G51" s="48" t="s">
        <v>0</v>
      </c>
      <c r="H51" s="48" t="s">
        <v>0</v>
      </c>
      <c r="I51" s="48" t="s">
        <v>0</v>
      </c>
      <c r="J51" s="48" t="s">
        <v>0</v>
      </c>
      <c r="K51" s="48" t="s">
        <v>0</v>
      </c>
      <c r="L51" s="48" t="s">
        <v>0</v>
      </c>
      <c r="M51" s="48" t="s">
        <v>0</v>
      </c>
      <c r="N51" s="48" t="s">
        <v>0</v>
      </c>
      <c r="O51" s="48" t="s">
        <v>0</v>
      </c>
      <c r="P51" s="48" t="s">
        <v>0</v>
      </c>
      <c r="Q51" s="48" t="s">
        <v>0</v>
      </c>
      <c r="R51" s="48" t="s">
        <v>0</v>
      </c>
    </row>
    <row r="52" spans="2:18" ht="154" x14ac:dyDescent="0.15">
      <c r="B52" s="8" t="s">
        <v>35</v>
      </c>
      <c r="C52" s="23">
        <v>40</v>
      </c>
      <c r="D52" s="15"/>
      <c r="E52" s="43"/>
      <c r="F52" s="15"/>
      <c r="G52" s="43"/>
      <c r="H52" s="15"/>
      <c r="I52" s="43"/>
      <c r="J52" s="15"/>
      <c r="K52" s="43"/>
      <c r="L52" s="15"/>
      <c r="M52" s="43"/>
      <c r="N52" s="15"/>
      <c r="O52" s="43"/>
      <c r="P52" s="15"/>
      <c r="Q52" s="43"/>
      <c r="R52" s="15"/>
    </row>
    <row r="53" spans="2:18" ht="14" thickBot="1" x14ac:dyDescent="0.2">
      <c r="B53" s="3"/>
      <c r="E53" s="44"/>
      <c r="G53" s="44"/>
      <c r="I53" s="44"/>
      <c r="K53" s="44"/>
      <c r="M53" s="44"/>
      <c r="O53" s="44"/>
      <c r="Q53" s="44"/>
    </row>
    <row r="54" spans="2:18" ht="14" x14ac:dyDescent="0.15">
      <c r="B54" s="47" t="s">
        <v>7</v>
      </c>
      <c r="C54" s="48" t="s">
        <v>0</v>
      </c>
      <c r="D54" s="48" t="s">
        <v>0</v>
      </c>
      <c r="E54" s="48" t="s">
        <v>0</v>
      </c>
      <c r="F54" s="48" t="s">
        <v>0</v>
      </c>
      <c r="G54" s="48" t="s">
        <v>0</v>
      </c>
      <c r="H54" s="48" t="s">
        <v>0</v>
      </c>
      <c r="I54" s="48" t="s">
        <v>0</v>
      </c>
      <c r="J54" s="48" t="s">
        <v>0</v>
      </c>
      <c r="K54" s="48" t="s">
        <v>0</v>
      </c>
      <c r="L54" s="48" t="s">
        <v>0</v>
      </c>
      <c r="M54" s="48" t="s">
        <v>0</v>
      </c>
      <c r="N54" s="48" t="s">
        <v>0</v>
      </c>
      <c r="O54" s="48" t="s">
        <v>0</v>
      </c>
      <c r="P54" s="48" t="s">
        <v>0</v>
      </c>
      <c r="Q54" s="48" t="s">
        <v>0</v>
      </c>
      <c r="R54" s="48" t="s">
        <v>0</v>
      </c>
    </row>
    <row r="55" spans="2:18" ht="140" x14ac:dyDescent="0.15">
      <c r="B55" s="8" t="s">
        <v>36</v>
      </c>
      <c r="C55" s="23">
        <v>40</v>
      </c>
      <c r="D55" s="15"/>
      <c r="E55" s="43"/>
      <c r="F55" s="15"/>
      <c r="G55" s="43"/>
      <c r="H55" s="15"/>
      <c r="I55" s="43"/>
      <c r="J55" s="15"/>
      <c r="K55" s="43"/>
      <c r="L55" s="15"/>
      <c r="M55" s="43"/>
      <c r="N55" s="15"/>
      <c r="O55" s="43"/>
      <c r="P55" s="15"/>
      <c r="Q55" s="43"/>
      <c r="R55" s="15"/>
    </row>
    <row r="56" spans="2:18" ht="14" thickBot="1" x14ac:dyDescent="0.2">
      <c r="B56" s="4"/>
      <c r="E56" s="44"/>
      <c r="G56" s="44"/>
      <c r="I56" s="44"/>
      <c r="K56" s="44"/>
      <c r="M56" s="44"/>
      <c r="O56" s="44"/>
      <c r="Q56" s="44"/>
    </row>
    <row r="57" spans="2:18" s="16" customFormat="1" ht="15" thickBot="1" x14ac:dyDescent="0.2">
      <c r="B57" s="86" t="s">
        <v>11</v>
      </c>
      <c r="C57" s="49">
        <f t="shared" ref="C57:R57" si="3">C55+C52+C49+C46+C43</f>
        <v>720</v>
      </c>
      <c r="D57" s="87">
        <f t="shared" si="3"/>
        <v>0</v>
      </c>
      <c r="E57" s="49">
        <f t="shared" si="3"/>
        <v>0</v>
      </c>
      <c r="F57" s="87">
        <f t="shared" si="3"/>
        <v>0</v>
      </c>
      <c r="G57" s="49">
        <f t="shared" si="3"/>
        <v>0</v>
      </c>
      <c r="H57" s="87">
        <f t="shared" si="3"/>
        <v>0</v>
      </c>
      <c r="I57" s="49">
        <f t="shared" si="3"/>
        <v>0</v>
      </c>
      <c r="J57" s="87">
        <f t="shared" si="3"/>
        <v>0</v>
      </c>
      <c r="K57" s="49">
        <f t="shared" si="3"/>
        <v>0</v>
      </c>
      <c r="L57" s="87">
        <f t="shared" si="3"/>
        <v>0</v>
      </c>
      <c r="M57" s="49">
        <f t="shared" si="3"/>
        <v>0</v>
      </c>
      <c r="N57" s="87">
        <f t="shared" si="3"/>
        <v>0</v>
      </c>
      <c r="O57" s="49">
        <f t="shared" si="3"/>
        <v>0</v>
      </c>
      <c r="P57" s="87">
        <f t="shared" si="3"/>
        <v>0</v>
      </c>
      <c r="Q57" s="49">
        <f t="shared" si="3"/>
        <v>0</v>
      </c>
      <c r="R57" s="49">
        <f t="shared" si="3"/>
        <v>0</v>
      </c>
    </row>
    <row r="58" spans="2:18" ht="14" thickBot="1" x14ac:dyDescent="0.2">
      <c r="C58" s="1"/>
      <c r="E58" s="44"/>
      <c r="G58" s="44"/>
      <c r="I58" s="44"/>
      <c r="K58" s="44"/>
      <c r="M58" s="44"/>
      <c r="O58" s="44"/>
      <c r="Q58" s="44"/>
    </row>
    <row r="59" spans="2:18" ht="99" thickBot="1" x14ac:dyDescent="0.2">
      <c r="B59" s="45" t="s">
        <v>67</v>
      </c>
      <c r="E59" s="44"/>
      <c r="G59" s="44"/>
      <c r="I59" s="44"/>
      <c r="K59" s="44"/>
      <c r="M59" s="44"/>
      <c r="O59" s="44"/>
      <c r="Q59" s="44"/>
    </row>
    <row r="60" spans="2:18" ht="14" thickBot="1" x14ac:dyDescent="0.2">
      <c r="E60" s="44"/>
      <c r="G60" s="44"/>
      <c r="I60" s="44"/>
      <c r="K60" s="44"/>
      <c r="M60" s="44"/>
      <c r="O60" s="44"/>
      <c r="Q60" s="44"/>
    </row>
    <row r="61" spans="2:18" ht="240.75" customHeight="1" thickBot="1" x14ac:dyDescent="0.2">
      <c r="B61" s="50" t="s">
        <v>65</v>
      </c>
      <c r="C61" s="53" t="s">
        <v>53</v>
      </c>
      <c r="D61" s="51"/>
      <c r="E61" s="51"/>
      <c r="F61" s="51"/>
      <c r="G61" s="52"/>
      <c r="H61" s="51"/>
      <c r="I61" s="52"/>
      <c r="J61" s="51"/>
      <c r="K61" s="52"/>
      <c r="L61" s="51"/>
      <c r="M61" s="52"/>
      <c r="N61" s="51"/>
      <c r="O61" s="52"/>
      <c r="P61" s="51"/>
      <c r="Q61" s="52"/>
      <c r="R61" s="51"/>
    </row>
    <row r="62" spans="2:18" s="16" customFormat="1" ht="22.5" customHeight="1" thickBot="1" x14ac:dyDescent="0.2">
      <c r="B62" s="81" t="s">
        <v>66</v>
      </c>
      <c r="C62" s="84">
        <f>C63</f>
        <v>550</v>
      </c>
      <c r="D62" s="84">
        <f t="shared" ref="D62:R62" si="4">D63</f>
        <v>0</v>
      </c>
      <c r="E62" s="84">
        <f t="shared" si="4"/>
        <v>0</v>
      </c>
      <c r="F62" s="82">
        <f t="shared" si="4"/>
        <v>0</v>
      </c>
      <c r="G62" s="85">
        <f t="shared" si="4"/>
        <v>0</v>
      </c>
      <c r="H62" s="82">
        <f t="shared" si="4"/>
        <v>0</v>
      </c>
      <c r="I62" s="84">
        <f t="shared" si="4"/>
        <v>0</v>
      </c>
      <c r="J62" s="84">
        <f t="shared" si="4"/>
        <v>0</v>
      </c>
      <c r="K62" s="84">
        <f>K63</f>
        <v>0</v>
      </c>
      <c r="L62" s="82">
        <f t="shared" si="4"/>
        <v>0</v>
      </c>
      <c r="M62" s="84">
        <f t="shared" si="4"/>
        <v>0</v>
      </c>
      <c r="N62" s="82">
        <f t="shared" si="4"/>
        <v>0</v>
      </c>
      <c r="O62" s="84">
        <f t="shared" si="4"/>
        <v>0</v>
      </c>
      <c r="P62" s="82">
        <f t="shared" si="4"/>
        <v>0</v>
      </c>
      <c r="Q62" s="84">
        <f t="shared" si="4"/>
        <v>0</v>
      </c>
      <c r="R62" s="83">
        <f t="shared" si="4"/>
        <v>0</v>
      </c>
    </row>
    <row r="63" spans="2:18" ht="14" thickBot="1" x14ac:dyDescent="0.2">
      <c r="B63" s="64">
        <v>550</v>
      </c>
      <c r="C63" s="60">
        <f>LEN(C61)</f>
        <v>550</v>
      </c>
      <c r="D63" s="60">
        <f>LEN(D61)</f>
        <v>0</v>
      </c>
      <c r="E63" s="60">
        <f t="shared" ref="E63:F63" si="5">LEN(E61)</f>
        <v>0</v>
      </c>
      <c r="F63" s="60">
        <f t="shared" si="5"/>
        <v>0</v>
      </c>
      <c r="G63" s="60">
        <f t="shared" ref="G63:R63" si="6">LEN(G61)</f>
        <v>0</v>
      </c>
      <c r="H63" s="60">
        <f t="shared" si="6"/>
        <v>0</v>
      </c>
      <c r="I63" s="60">
        <f t="shared" si="6"/>
        <v>0</v>
      </c>
      <c r="J63" s="60">
        <f t="shared" si="6"/>
        <v>0</v>
      </c>
      <c r="K63" s="60">
        <f t="shared" si="6"/>
        <v>0</v>
      </c>
      <c r="L63" s="60">
        <f t="shared" si="6"/>
        <v>0</v>
      </c>
      <c r="M63" s="60">
        <f t="shared" si="6"/>
        <v>0</v>
      </c>
      <c r="N63" s="60">
        <f t="shared" si="6"/>
        <v>0</v>
      </c>
      <c r="O63" s="60">
        <f t="shared" si="6"/>
        <v>0</v>
      </c>
      <c r="P63" s="60">
        <f t="shared" si="6"/>
        <v>0</v>
      </c>
      <c r="Q63" s="60">
        <f t="shared" si="6"/>
        <v>0</v>
      </c>
      <c r="R63" s="60">
        <f t="shared" si="6"/>
        <v>0</v>
      </c>
    </row>
    <row r="64" spans="2:18" ht="43" thickBot="1" x14ac:dyDescent="0.2">
      <c r="B64" s="46" t="s">
        <v>40</v>
      </c>
    </row>
    <row r="67" spans="2:2" ht="196" x14ac:dyDescent="0.15">
      <c r="B67" s="25" t="s">
        <v>52</v>
      </c>
    </row>
  </sheetData>
  <mergeCells count="6">
    <mergeCell ref="A40:B40"/>
    <mergeCell ref="A24:A27"/>
    <mergeCell ref="A16:A23"/>
    <mergeCell ref="A35:A38"/>
    <mergeCell ref="A31:A34"/>
    <mergeCell ref="A29:B29"/>
  </mergeCells>
  <phoneticPr fontId="1" type="noConversion"/>
  <conditionalFormatting sqref="D5">
    <cfRule type="expression" dxfId="3" priority="25">
      <formula>$C$57&gt;=$D$3</formula>
    </cfRule>
  </conditionalFormatting>
  <conditionalFormatting sqref="E5">
    <cfRule type="expression" dxfId="2" priority="27">
      <formula>$C$10&gt;=$E$3</formula>
    </cfRule>
  </conditionalFormatting>
  <conditionalFormatting sqref="E5">
    <cfRule type="iconSet" priority="10">
      <iconSet iconSet="3Symbols2">
        <cfvo type="percent" val="0"/>
        <cfvo type="num" val="0"/>
        <cfvo type="num" val="&quot;$D$56&quot;"/>
      </iconSet>
    </cfRule>
  </conditionalFormatting>
  <conditionalFormatting sqref="C62:R62">
    <cfRule type="cellIs" dxfId="1" priority="8" operator="between">
      <formula>300</formula>
      <formula>550</formula>
    </cfRule>
    <cfRule type="cellIs" dxfId="0" priority="22" operator="notBetween">
      <formula>"&lt;300"</formula>
      <formula>"&gt;550"</formula>
    </cfRule>
  </conditionalFormatting>
  <dataValidations xWindow="672" yWindow="242" count="3">
    <dataValidation type="list" allowBlank="1" showInputMessage="1" showErrorMessage="1" promptTitle="Contact Relationship" prompt="Please select one" sqref="C33:R33" xr:uid="{00000000-0002-0000-0000-000000000000}">
      <formula1>"Project Sponsor, Manager/Supervisor, Project Manager, Client, Primary Stakeholder"</formula1>
    </dataValidation>
    <dataValidation type="list" allowBlank="1" showInputMessage="1" showErrorMessage="1" promptTitle="Project Role" prompt="Please select the appropriate" sqref="C11:R11" xr:uid="{00000000-0002-0000-0000-000001000000}">
      <formula1>"Project Contributor,Supervisor,Manager,Project Leader,Project Manager,Educator,Consultant,Administrator,Other"</formula1>
    </dataValidation>
    <dataValidation type="list" allowBlank="1" showInputMessage="1" showErrorMessage="1" promptTitle="Primary Industry" prompt="Please Pick one" sqref="C13:R13" xr:uid="{00000000-0002-0000-0000-000002000000}">
      <formula1>"Aerospace,Automotive,Business,Communications,Construction,Consulting,Manufacturing,Pharmaceuticals,Telecommunications,Other"</formula1>
    </dataValidation>
  </dataValidations>
  <hyperlinks>
    <hyperlink ref="C34" r:id="rId1" xr:uid="{00000000-0004-0000-0000-000000000000}"/>
  </hyperlinks>
  <pageMargins left="0.75" right="0.75" top="1" bottom="1" header="0.5" footer="0.5"/>
  <pageSetup scale="46" fitToWidth="4" fitToHeight="3" orientation="portrait" horizontalDpi="4294967292" verticalDpi="4294967292" r:id="rId2"/>
  <headerFooter>
    <oddHeader xml:space="preserve">&amp;L&amp;"Arial,Bold"The Project Management PrepCast&amp;C&amp;"Arial,Bold"© 2008 OSP International LLC&amp;R&amp;"Arial,Bold"Experience Verification Worksheet </oddHeader>
    <oddFooter>&amp;L&amp;F&amp;C&amp;D&amp;R&amp;P</oddFooter>
  </headerFooter>
  <drawing r:id="rId3"/>
  <extLst>
    <ext xmlns:x14="http://schemas.microsoft.com/office/spreadsheetml/2009/9/main" uri="{CCE6A557-97BC-4b89-ADB6-D9C93CAAB3DF}">
      <x14:dataValidations xmlns:xm="http://schemas.microsoft.com/office/excel/2006/main" xWindow="672" yWindow="242" count="1">
        <x14:dataValidation type="list" allowBlank="1" showInputMessage="1" showErrorMessage="1" xr:uid="{00000000-0002-0000-0000-000003000000}">
          <x14:formula1>
            <xm:f>Sheet1!$A$1:$A$2</xm:f>
          </x14:formula1>
          <xm:sqref>D1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A2" sqref="A1:B2"/>
    </sheetView>
  </sheetViews>
  <sheetFormatPr baseColWidth="10" defaultColWidth="8.83203125" defaultRowHeight="13" x14ac:dyDescent="0.15"/>
  <sheetData>
    <row r="1" spans="1:2" x14ac:dyDescent="0.15">
      <c r="A1" s="2" t="s">
        <v>54</v>
      </c>
      <c r="B1" s="2">
        <v>3500</v>
      </c>
    </row>
    <row r="2" spans="1:2" x14ac:dyDescent="0.15">
      <c r="A2" s="2" t="s">
        <v>55</v>
      </c>
      <c r="B2" s="2">
        <v>7500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Experience Verification Detail</vt:lpstr>
      <vt:lpstr>Sheet1</vt:lpstr>
      <vt:lpstr>'Experience Verification Detail'!Druckbereich</vt:lpstr>
      <vt:lpstr>'Experience Verification Detail'!Drucktitel</vt:lpstr>
    </vt:vector>
  </TitlesOfParts>
  <Company>xceed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jjsingh</dc:creator>
  <cp:lastModifiedBy>Microsoft Office-Benutzer</cp:lastModifiedBy>
  <cp:lastPrinted>2008-09-30T20:07:06Z</cp:lastPrinted>
  <dcterms:created xsi:type="dcterms:W3CDTF">2008-09-22T16:46:55Z</dcterms:created>
  <dcterms:modified xsi:type="dcterms:W3CDTF">2020-07-07T11:25:39Z</dcterms:modified>
</cp:coreProperties>
</file>